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C\Desktop\ita67\รวม 25 O 2567\012\"/>
    </mc:Choice>
  </mc:AlternateContent>
  <xr:revisionPtr revIDLastSave="0" documentId="13_ncr:1_{9AFDFEC9-FE70-4D35-8D0B-7C04182E11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Sheet1!$A$1:$K$62</definedName>
  </definedNames>
  <calcPr calcId="191029"/>
</workbook>
</file>

<file path=xl/calcChain.xml><?xml version="1.0" encoding="utf-8"?>
<calcChain xmlns="http://schemas.openxmlformats.org/spreadsheetml/2006/main">
  <c r="I44" i="1" l="1"/>
  <c r="G51" i="1"/>
  <c r="I39" i="1"/>
  <c r="E51" i="1"/>
  <c r="I49" i="1" l="1"/>
  <c r="I48" i="1"/>
  <c r="I47" i="1"/>
  <c r="I46" i="1"/>
  <c r="I45" i="1"/>
  <c r="I42" i="1"/>
  <c r="I40" i="1"/>
  <c r="I38" i="1"/>
  <c r="I37" i="1"/>
  <c r="I35" i="1"/>
  <c r="I34" i="1"/>
  <c r="I33" i="1"/>
  <c r="I32" i="1"/>
  <c r="I51" i="1" l="1"/>
</calcChain>
</file>

<file path=xl/sharedStrings.xml><?xml version="1.0" encoding="utf-8"?>
<sst xmlns="http://schemas.openxmlformats.org/spreadsheetml/2006/main" count="132" uniqueCount="68">
  <si>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</si>
  <si>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</si>
  <si>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</si>
  <si>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</si>
  <si>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</si>
  <si>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</si>
  <si>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</si>
  <si>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</si>
  <si>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</si>
  <si>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</si>
  <si>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</si>
  <si>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</si>
  <si>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</si>
  <si>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</si>
  <si>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</si>
  <si>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</si>
  <si>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</si>
  <si>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</si>
  <si>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</si>
  <si>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</si>
  <si>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</si>
  <si>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</si>
  <si>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ค่าสาธารณูปโภค</t>
  </si>
  <si>
    <t>สกัดกั้นปราบปราม การผลิต การค้า ยาเสพติด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</si>
  <si>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</si>
  <si>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</si>
  <si>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</si>
  <si>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</si>
  <si>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</si>
  <si>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 xml:space="preserve"> </t>
  </si>
  <si>
    <t>โครงการรณรงค์และแก้ไขปัญหายาเสพติด
ช่วงเทศกาลสำคัญ</t>
  </si>
  <si>
    <t>ลดการแพร่ระบาดยาเสพติด</t>
  </si>
  <si>
    <t>สร้างขวัญกำลังใจแก่ผู้ปฏิบัติหน้าที่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</si>
  <si>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</si>
  <si>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</si>
  <si>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</si>
  <si>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ไม่มีปัญหาอุปสรรค</t>
  </si>
  <si>
    <t>งบประมาณไม่เพียงพอ</t>
  </si>
  <si>
    <t>ไม่มีการร้องขอคุ้มครอง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</si>
  <si>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</si>
  <si>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</si>
  <si>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</si>
  <si>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ป้องกันปราบปราม
ยาเสพติด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</si>
  <si>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</si>
  <si>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</si>
  <si>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</si>
  <si>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</si>
  <si>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</si>
  <si>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</si>
  <si>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บรรลุเป้าหมาย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</si>
  <si>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</si>
  <si>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</si>
  <si>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</si>
  <si>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>ต.ค.66-พ.ค.67</t>
  </si>
  <si>
    <t>ไม่มีการเบิกเนื่องจากไม่มีการร้องขอให้คุ้มครอง</t>
  </si>
  <si>
    <t xml:space="preserve"> ไม่มีปัญหาอุปสรรค</t>
  </si>
  <si>
    <t>สร้างขวัญกำลังใจแก่พนักงานสอบสวน</t>
  </si>
  <si>
    <t xml:space="preserve"> บรรลุเป้าหมาย</t>
  </si>
  <si>
    <t>โครงการสกัดกั้นปราบปราม การผลิต การค้า ยาเสพติด</t>
  </si>
  <si>
    <t xml:space="preserve"> -ลดการเกิดอาชญากรรมในพื้นที่
 -ประชาชนมีส่วนร่วมในการป้องกันปราบปรามอาชญากรรม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</si>
  <si>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</si>
  <si>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</si>
  <si>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ประชาชนมีความปลอดภัยในชีวิตและทรัพย์สินและการติดต่อราชการมีความคล่องตัว</t>
  </si>
  <si>
    <t>แผนการใช้จ่ายงบประมาณ สถานีตำรวจภูธรบ้านค้อ</t>
  </si>
  <si>
    <t>การปฏิบัติงานมีความคล่องตัว
และเป็นประโยชน์ต่างๆทางราชการ</t>
  </si>
  <si>
    <t>ประจำปีงบประมาณ พ.ศ. 2567 ไตรมาสที่ 1-3 (เดือน ต.ค.66-พ.ค.67)</t>
  </si>
  <si>
    <t>ข้อมูล ณ วันที่ 1 เมษายน พ.ศ. 2567</t>
  </si>
  <si>
    <t>รายงานผลการใช้จ่ายงบประมาณ สถานีตำรวจภูธรบ้านค้อประจำปีงบประมาณ พ.ศ. 2567 ไตรมาสที่ 1-2 (ต.ค.66-มี.ค.67)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</si>
</sst>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0" xfId="1" applyFont="1" applyBorder="1"/>
    <xf numFmtId="2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164" fontId="3" fillId="0" borderId="0" xfId="1" applyFont="1" applyBorder="1" applyAlignment="1">
      <alignment horizontal="right"/>
    </xf>
    <xf numFmtId="0" fontId="3" fillId="0" borderId="9" xfId="0" applyFont="1" applyBorder="1"/>
    <xf numFmtId="164" fontId="3" fillId="0" borderId="10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0" xfId="1" applyFont="1" applyBorder="1" applyAlignment="1">
      <alignment horizontal="center"/>
    </xf>
    <xf numFmtId="164" fontId="3" fillId="0" borderId="0" xfId="1" applyFont="1" applyBorder="1" applyAlignment="1">
      <alignment horizontal="left"/>
    </xf>
    <xf numFmtId="0" fontId="3" fillId="0" borderId="0" xfId="0" applyFont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1" xfId="0" applyNumberFormat="1" applyFont="1" applyBorder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/>
    </xf>
    <xf numFmtId="164" fontId="3" fillId="0" borderId="0" xfId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3" fillId="0" borderId="10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0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 vertical="center" wrapText="1"/>
    </xf>
    <xf numFmtId="164" fontId="3" fillId="0" borderId="8" xfId="1" applyFont="1" applyBorder="1" applyAlignment="1">
      <alignment horizontal="center" vertical="center"/>
    </xf>
    <xf numFmtId="164" fontId="3" fillId="0" borderId="12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3" fillId="0" borderId="13" xfId="1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1933575</xdr:colOff>
      <xdr:row>21</xdr:row>
      <xdr:rowOff>47625</xdr:rowOff>
    </xdr:from>
    <xdr:to>
      <xdr:col>7</xdr:col>
      <xdr:colOff>161924</xdr:colOff>
      <xdr:row>27</xdr:row>
      <xdr:rowOff>180975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E0B4846-FA67-E81E-744E-41EC45BCA803}"/>
            </a:ext>
          </a:extLst>
        </xdr:cNvPr>
        <xdr:cNvSpPr/>
      </xdr:nvSpPr>
      <xdr:spPr>
        <a:xfrm>
          <a:off x="4676775" y="8886825"/>
          <a:ext cx="2962274" cy="151447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	( อุทัย</a:t>
          </a:r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เพ็งธรรม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สวญ.สภ.บ้านค้อ</a:t>
          </a:r>
          <a:endParaRPr lang="en-US" sz="16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611188</xdr:colOff>
      <xdr:row>21</xdr:row>
      <xdr:rowOff>0</xdr:rowOff>
    </xdr:from>
    <xdr:to>
      <xdr:col>7</xdr:col>
      <xdr:colOff>211138</xdr:colOff>
      <xdr:row>24</xdr:row>
      <xdr:rowOff>159385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CBCE8FA-B9D3-33F2-5867-45496DCD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38" y="8824914"/>
          <a:ext cx="1381125" cy="988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topLeftCell="A8" zoomScaleNormal="100" workbookViewId="0">
      <selection activeCell="B32" sqref="B32"/>
    </sheetView>
  </sheetViews>
  <sheetFormatPr defaultRowHeight="21.75"/>
  <cols>
    <col min="1" max="1" width="11.140625" style="3" customWidth="1"/>
    <col min="2" max="2" width="30" style="3" customWidth="1"/>
    <col min="3" max="3" width="30.85546875" style="29" customWidth="1"/>
    <col min="4" max="4" width="13.42578125" style="3" customWidth="1"/>
    <col min="5" max="5" width="10.42578125" style="3" customWidth="1"/>
    <col min="6" max="6" width="9.5703125" style="3" customWidth="1"/>
    <col min="7" max="7" width="6.7109375" style="3" customWidth="1"/>
    <col min="8" max="8" width="7.85546875" style="3" customWidth="1"/>
    <col min="9" max="9" width="12.5703125" style="6" customWidth="1"/>
    <col min="10" max="10" width="31.5703125" style="3" customWidth="1"/>
    <col min="11" max="16384" width="9.140625" style="3"/>
  </cols>
  <sheetData>
    <row r="1" spans="1:16" ht="21" customHeight="1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</row>
    <row r="2" spans="1:16" ht="21" customHeight="1">
      <c r="A2" s="91" t="s">
        <v>65</v>
      </c>
      <c r="B2" s="91"/>
      <c r="C2" s="91"/>
      <c r="D2" s="91"/>
      <c r="E2" s="91"/>
      <c r="F2" s="91"/>
      <c r="G2" s="91"/>
      <c r="H2" s="91"/>
      <c r="I2" s="91"/>
      <c r="J2" s="91"/>
    </row>
    <row r="3" spans="1:16" ht="20.25" customHeight="1">
      <c r="A3" s="86" t="s">
        <v>66</v>
      </c>
      <c r="B3" s="86"/>
      <c r="C3" s="86"/>
      <c r="D3" s="86"/>
      <c r="E3" s="86"/>
      <c r="F3" s="86"/>
      <c r="G3" s="86"/>
      <c r="H3" s="86"/>
      <c r="I3" s="86"/>
      <c r="J3" s="86"/>
    </row>
    <row r="4" spans="1:16" ht="23.25" customHeight="1">
      <c r="A4" s="55" t="s">
        <v>0</v>
      </c>
      <c r="B4" s="41" t="s">
        <v>15</v>
      </c>
      <c r="C4" s="95" t="s">
        <v>1</v>
      </c>
      <c r="D4" s="52" t="s">
        <v>2</v>
      </c>
      <c r="E4" s="92"/>
      <c r="F4" s="92"/>
      <c r="G4" s="92"/>
      <c r="H4" s="53"/>
      <c r="I4" s="41" t="s">
        <v>8</v>
      </c>
      <c r="J4" s="41" t="s">
        <v>9</v>
      </c>
    </row>
    <row r="5" spans="1:16">
      <c r="A5" s="94"/>
      <c r="B5" s="93"/>
      <c r="C5" s="96"/>
      <c r="D5" s="94" t="s">
        <v>3</v>
      </c>
      <c r="E5" s="97" t="s">
        <v>4</v>
      </c>
      <c r="F5" s="94" t="s">
        <v>5</v>
      </c>
      <c r="G5" s="94" t="s">
        <v>6</v>
      </c>
      <c r="H5" s="94" t="s">
        <v>7</v>
      </c>
      <c r="I5" s="93"/>
      <c r="J5" s="93"/>
    </row>
    <row r="6" spans="1:16" ht="27.75" customHeight="1">
      <c r="A6" s="94"/>
      <c r="B6" s="93"/>
      <c r="C6" s="96"/>
      <c r="D6" s="94"/>
      <c r="E6" s="97"/>
      <c r="F6" s="94"/>
      <c r="G6" s="94"/>
      <c r="H6" s="94"/>
      <c r="I6" s="93"/>
      <c r="J6" s="93"/>
    </row>
    <row r="7" spans="1:16" ht="65.25">
      <c r="A7" s="4">
        <v>1</v>
      </c>
      <c r="B7" s="13" t="s">
        <v>39</v>
      </c>
      <c r="C7" s="39" t="s">
        <v>41</v>
      </c>
      <c r="D7" s="104">
        <v>7200</v>
      </c>
      <c r="E7" s="14"/>
      <c r="F7" s="14"/>
      <c r="G7" s="14"/>
      <c r="H7" s="14"/>
      <c r="I7" s="5" t="s">
        <v>53</v>
      </c>
      <c r="J7" s="16" t="s">
        <v>59</v>
      </c>
    </row>
    <row r="8" spans="1:16" ht="43.5">
      <c r="A8" s="4">
        <v>2</v>
      </c>
      <c r="B8" s="13" t="s">
        <v>58</v>
      </c>
      <c r="C8" s="28" t="s">
        <v>42</v>
      </c>
      <c r="D8" s="104">
        <v>3500</v>
      </c>
      <c r="E8" s="14"/>
      <c r="F8" s="14"/>
      <c r="G8" s="14"/>
      <c r="H8" s="14"/>
      <c r="I8" s="5" t="s">
        <v>53</v>
      </c>
      <c r="J8" s="15" t="s">
        <v>31</v>
      </c>
    </row>
    <row r="9" spans="1:16" ht="26.25" customHeight="1">
      <c r="A9" s="5">
        <v>3</v>
      </c>
      <c r="B9" s="16" t="s">
        <v>16</v>
      </c>
      <c r="C9" s="28" t="s">
        <v>43</v>
      </c>
      <c r="D9" s="103">
        <v>147200</v>
      </c>
      <c r="E9" s="1"/>
      <c r="F9" s="1"/>
      <c r="G9" s="1"/>
      <c r="H9" s="1"/>
      <c r="I9" s="2" t="s">
        <v>53</v>
      </c>
      <c r="J9" s="15" t="s">
        <v>32</v>
      </c>
    </row>
    <row r="10" spans="1:16">
      <c r="A10" s="4">
        <v>4</v>
      </c>
      <c r="B10" s="14" t="s">
        <v>17</v>
      </c>
      <c r="C10" s="31" t="s">
        <v>60</v>
      </c>
      <c r="D10" s="103">
        <v>7200</v>
      </c>
      <c r="E10" s="1"/>
      <c r="F10" s="1"/>
      <c r="G10" s="1"/>
      <c r="H10" s="1"/>
      <c r="I10" s="2" t="s">
        <v>53</v>
      </c>
      <c r="J10" s="15" t="s">
        <v>61</v>
      </c>
    </row>
    <row r="11" spans="1:16" ht="43.5">
      <c r="A11" s="4">
        <v>5</v>
      </c>
      <c r="B11" s="15" t="s">
        <v>18</v>
      </c>
      <c r="C11" s="28" t="s">
        <v>44</v>
      </c>
      <c r="D11" s="104">
        <v>2800</v>
      </c>
      <c r="E11" s="1"/>
      <c r="F11" s="1"/>
      <c r="G11" s="1"/>
      <c r="H11" s="1"/>
      <c r="I11" s="5" t="s">
        <v>53</v>
      </c>
      <c r="J11" s="16" t="s">
        <v>64</v>
      </c>
      <c r="L11" s="90"/>
      <c r="M11" s="90"/>
      <c r="N11" s="90"/>
      <c r="O11" s="90"/>
      <c r="P11" s="90"/>
    </row>
    <row r="12" spans="1:16" ht="21.75" customHeight="1">
      <c r="A12" s="5">
        <v>6</v>
      </c>
      <c r="B12" s="17" t="s">
        <v>19</v>
      </c>
      <c r="C12" s="72" t="s">
        <v>45</v>
      </c>
      <c r="D12" s="75">
        <v>44000</v>
      </c>
      <c r="E12" s="14"/>
      <c r="F12" s="14"/>
      <c r="G12" s="14"/>
      <c r="H12" s="14"/>
      <c r="I12" s="87" t="s">
        <v>53</v>
      </c>
      <c r="J12" s="87" t="s">
        <v>62</v>
      </c>
      <c r="L12" s="90"/>
      <c r="M12" s="90"/>
      <c r="N12" s="90"/>
      <c r="O12" s="90"/>
      <c r="P12" s="90"/>
    </row>
    <row r="13" spans="1:16">
      <c r="A13" s="4">
        <v>7</v>
      </c>
      <c r="B13" s="14" t="s">
        <v>20</v>
      </c>
      <c r="C13" s="73"/>
      <c r="D13" s="76"/>
      <c r="E13" s="14"/>
      <c r="F13" s="14"/>
      <c r="G13" s="14"/>
      <c r="H13" s="14"/>
      <c r="I13" s="88"/>
      <c r="J13" s="88"/>
      <c r="L13" s="90"/>
      <c r="M13" s="90"/>
      <c r="N13" s="90"/>
      <c r="O13" s="90"/>
      <c r="P13" s="90"/>
    </row>
    <row r="14" spans="1:16" ht="21" customHeight="1">
      <c r="A14" s="4">
        <v>8</v>
      </c>
      <c r="B14" s="14" t="s">
        <v>40</v>
      </c>
      <c r="C14" s="74"/>
      <c r="D14" s="77"/>
      <c r="E14" s="14"/>
      <c r="F14" s="14"/>
      <c r="G14" s="14"/>
      <c r="H14" s="14"/>
      <c r="I14" s="89"/>
      <c r="J14" s="89"/>
    </row>
    <row r="15" spans="1:16">
      <c r="A15" s="5">
        <v>9</v>
      </c>
      <c r="B15" s="14" t="s">
        <v>21</v>
      </c>
      <c r="C15" s="27" t="s">
        <v>46</v>
      </c>
      <c r="D15" s="104">
        <v>10800</v>
      </c>
      <c r="E15" s="14"/>
      <c r="F15" s="14"/>
      <c r="G15" s="14"/>
      <c r="H15" s="14"/>
      <c r="I15" s="4" t="s">
        <v>53</v>
      </c>
      <c r="J15" s="15" t="s">
        <v>50</v>
      </c>
    </row>
    <row r="16" spans="1:16" ht="45" customHeight="1">
      <c r="A16" s="4">
        <v>10</v>
      </c>
      <c r="B16" s="15" t="s">
        <v>22</v>
      </c>
      <c r="C16" s="105" t="s">
        <v>47</v>
      </c>
      <c r="D16" s="104">
        <v>28000</v>
      </c>
      <c r="E16" s="15"/>
      <c r="F16" s="15"/>
      <c r="G16" s="15"/>
      <c r="H16" s="15"/>
      <c r="I16" s="5" t="s">
        <v>53</v>
      </c>
      <c r="J16" s="16" t="s">
        <v>35</v>
      </c>
    </row>
    <row r="17" spans="1:10">
      <c r="A17" s="4">
        <v>11</v>
      </c>
      <c r="B17" s="14" t="s">
        <v>24</v>
      </c>
      <c r="C17" s="27" t="s">
        <v>48</v>
      </c>
      <c r="D17" s="104">
        <v>1700</v>
      </c>
      <c r="E17" s="14"/>
      <c r="F17" s="14"/>
      <c r="G17" s="14"/>
      <c r="H17" s="14"/>
      <c r="I17" s="4" t="s">
        <v>53</v>
      </c>
      <c r="J17" s="15" t="s">
        <v>33</v>
      </c>
    </row>
    <row r="18" spans="1:10">
      <c r="A18" s="5">
        <v>12</v>
      </c>
      <c r="B18" s="14" t="s">
        <v>25</v>
      </c>
      <c r="C18" s="27" t="s">
        <v>48</v>
      </c>
      <c r="D18" s="104">
        <v>100</v>
      </c>
      <c r="E18" s="14"/>
      <c r="F18" s="14"/>
      <c r="G18" s="14"/>
      <c r="H18" s="14"/>
      <c r="I18" s="4" t="s">
        <v>53</v>
      </c>
      <c r="J18" s="15" t="s">
        <v>34</v>
      </c>
    </row>
    <row r="19" spans="1:10" ht="43.5">
      <c r="A19" s="4">
        <v>13</v>
      </c>
      <c r="B19" s="14" t="s">
        <v>26</v>
      </c>
      <c r="C19" s="27" t="s">
        <v>48</v>
      </c>
      <c r="D19" s="104">
        <v>10600</v>
      </c>
      <c r="E19" s="14"/>
      <c r="F19" s="14"/>
      <c r="G19" s="14"/>
      <c r="H19" s="14"/>
      <c r="I19" s="5" t="s">
        <v>53</v>
      </c>
      <c r="J19" s="16" t="s">
        <v>52</v>
      </c>
    </row>
    <row r="20" spans="1:10" ht="60" customHeight="1">
      <c r="A20" s="5">
        <v>14</v>
      </c>
      <c r="B20" s="15" t="s">
        <v>27</v>
      </c>
      <c r="C20" s="27" t="s">
        <v>48</v>
      </c>
      <c r="D20" s="104">
        <v>500</v>
      </c>
      <c r="E20" s="14"/>
      <c r="F20" s="14"/>
      <c r="G20" s="14"/>
      <c r="H20" s="14"/>
      <c r="I20" s="5" t="s">
        <v>53</v>
      </c>
      <c r="J20" s="15" t="s">
        <v>51</v>
      </c>
    </row>
    <row r="21" spans="1:10">
      <c r="A21" s="5">
        <v>15</v>
      </c>
      <c r="B21" s="14" t="s">
        <v>28</v>
      </c>
      <c r="C21" s="27" t="s">
        <v>48</v>
      </c>
      <c r="D21" s="104">
        <v>15000</v>
      </c>
      <c r="E21" s="14"/>
      <c r="F21" s="14"/>
      <c r="G21" s="14"/>
      <c r="H21" s="14"/>
      <c r="I21" s="4" t="s">
        <v>53</v>
      </c>
      <c r="J21" s="15" t="s">
        <v>56</v>
      </c>
    </row>
    <row r="22" spans="1:10">
      <c r="B22" s="29"/>
      <c r="C22" s="8"/>
      <c r="H22" s="6"/>
      <c r="I22" s="18"/>
    </row>
    <row r="23" spans="1:10">
      <c r="B23" s="29"/>
      <c r="C23" s="19"/>
      <c r="H23" s="6"/>
      <c r="I23" s="18"/>
    </row>
    <row r="24" spans="1:10">
      <c r="B24" s="29"/>
      <c r="C24" s="19"/>
      <c r="H24" s="6"/>
      <c r="I24" s="18"/>
    </row>
    <row r="25" spans="1:10">
      <c r="B25" s="29"/>
      <c r="C25" s="8"/>
      <c r="H25" s="6"/>
      <c r="I25" s="18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 ht="42.75" hidden="1" customHeight="1">
      <c r="A27" s="12"/>
      <c r="B27" s="12"/>
      <c r="C27" s="32"/>
      <c r="D27" s="32"/>
      <c r="E27" s="32"/>
      <c r="F27" s="32"/>
      <c r="G27" s="32"/>
      <c r="H27" s="32"/>
      <c r="I27" s="32"/>
      <c r="J27" s="32"/>
    </row>
    <row r="28" spans="1:10">
      <c r="A28" s="12"/>
      <c r="B28" s="12"/>
      <c r="C28" s="32"/>
      <c r="D28" s="32"/>
      <c r="E28" s="32"/>
      <c r="F28" s="32"/>
      <c r="G28" s="32"/>
      <c r="H28" s="32"/>
      <c r="I28" s="32"/>
      <c r="J28" s="32"/>
    </row>
    <row r="29" spans="1:10">
      <c r="A29" s="12"/>
      <c r="B29" s="86" t="s">
        <v>67</v>
      </c>
      <c r="C29" s="86"/>
      <c r="D29" s="86"/>
      <c r="E29" s="86"/>
      <c r="F29" s="86"/>
      <c r="G29" s="86"/>
      <c r="H29" s="86"/>
      <c r="I29" s="86"/>
      <c r="J29" s="86"/>
    </row>
    <row r="30" spans="1:10">
      <c r="A30" s="71" t="s">
        <v>0</v>
      </c>
      <c r="B30" s="54" t="s">
        <v>15</v>
      </c>
      <c r="C30" s="50" t="s">
        <v>10</v>
      </c>
      <c r="D30" s="51"/>
      <c r="E30" s="50" t="s">
        <v>11</v>
      </c>
      <c r="F30" s="51"/>
      <c r="G30" s="50" t="s">
        <v>12</v>
      </c>
      <c r="H30" s="51"/>
      <c r="I30" s="54" t="s">
        <v>13</v>
      </c>
      <c r="J30" s="40" t="s">
        <v>14</v>
      </c>
    </row>
    <row r="31" spans="1:10">
      <c r="A31" s="71"/>
      <c r="B31" s="55"/>
      <c r="C31" s="52"/>
      <c r="D31" s="53"/>
      <c r="E31" s="52"/>
      <c r="F31" s="53"/>
      <c r="G31" s="52"/>
      <c r="H31" s="53"/>
      <c r="I31" s="55"/>
      <c r="J31" s="41"/>
    </row>
    <row r="32" spans="1:10" ht="88.5" customHeight="1">
      <c r="A32" s="71"/>
      <c r="B32" s="16" t="s">
        <v>39</v>
      </c>
      <c r="C32" s="100" t="s">
        <v>49</v>
      </c>
      <c r="D32" s="66"/>
      <c r="E32" s="69">
        <v>7200</v>
      </c>
      <c r="F32" s="70"/>
      <c r="G32" s="69">
        <v>7100</v>
      </c>
      <c r="H32" s="70"/>
      <c r="I32" s="38">
        <f>G32/E32*100</f>
        <v>98.611111111111114</v>
      </c>
      <c r="J32" s="35" t="s">
        <v>36</v>
      </c>
    </row>
    <row r="33" spans="1:10" ht="0.75" customHeight="1">
      <c r="A33" s="71"/>
      <c r="B33" s="13" t="s">
        <v>23</v>
      </c>
      <c r="C33" s="84" t="s">
        <v>49</v>
      </c>
      <c r="D33" s="85"/>
      <c r="E33" s="42">
        <v>65900</v>
      </c>
      <c r="F33" s="43"/>
      <c r="G33" s="42">
        <v>65600</v>
      </c>
      <c r="H33" s="43"/>
      <c r="I33" s="7">
        <f t="shared" ref="I33:I35" si="0">G33/E33*100</f>
        <v>99.544764795144161</v>
      </c>
      <c r="J33" s="20" t="s">
        <v>36</v>
      </c>
    </row>
    <row r="34" spans="1:10" ht="15" hidden="1" customHeight="1">
      <c r="A34" s="71"/>
      <c r="B34" s="13" t="s">
        <v>30</v>
      </c>
      <c r="C34" s="100" t="s">
        <v>49</v>
      </c>
      <c r="D34" s="66"/>
      <c r="E34" s="69">
        <v>29400</v>
      </c>
      <c r="F34" s="70"/>
      <c r="G34" s="69">
        <v>29400</v>
      </c>
      <c r="H34" s="70"/>
      <c r="I34" s="7">
        <f t="shared" si="0"/>
        <v>100</v>
      </c>
      <c r="J34" s="23" t="s">
        <v>36</v>
      </c>
    </row>
    <row r="35" spans="1:10" ht="14.25" hidden="1" customHeight="1">
      <c r="A35" s="53"/>
      <c r="B35" s="14" t="s">
        <v>16</v>
      </c>
      <c r="C35" s="84" t="s">
        <v>49</v>
      </c>
      <c r="D35" s="85"/>
      <c r="E35" s="42">
        <v>663600</v>
      </c>
      <c r="F35" s="43"/>
      <c r="G35" s="42">
        <v>444600</v>
      </c>
      <c r="H35" s="43"/>
      <c r="I35" s="7">
        <f t="shared" si="0"/>
        <v>66.998191681735989</v>
      </c>
      <c r="J35" s="20" t="s">
        <v>36</v>
      </c>
    </row>
    <row r="36" spans="1:10" ht="31.5" hidden="1" customHeight="1">
      <c r="A36" s="4">
        <v>1</v>
      </c>
      <c r="B36" s="13" t="s">
        <v>39</v>
      </c>
      <c r="C36" s="84" t="s">
        <v>49</v>
      </c>
      <c r="D36" s="85"/>
      <c r="E36" s="69">
        <v>36000</v>
      </c>
      <c r="F36" s="70"/>
      <c r="G36" s="69">
        <v>25000</v>
      </c>
      <c r="H36" s="70"/>
      <c r="I36" s="36">
        <v>69.44</v>
      </c>
      <c r="J36" s="35" t="s">
        <v>36</v>
      </c>
    </row>
    <row r="37" spans="1:10" ht="42" customHeight="1">
      <c r="A37" s="4">
        <v>2</v>
      </c>
      <c r="B37" s="13" t="s">
        <v>58</v>
      </c>
      <c r="C37" s="84" t="s">
        <v>49</v>
      </c>
      <c r="D37" s="85"/>
      <c r="E37" s="69">
        <v>3500</v>
      </c>
      <c r="F37" s="70"/>
      <c r="G37" s="69">
        <v>3000</v>
      </c>
      <c r="H37" s="70"/>
      <c r="I37" s="7">
        <f>G37/E37*100</f>
        <v>85.714285714285708</v>
      </c>
      <c r="J37" s="35" t="s">
        <v>36</v>
      </c>
    </row>
    <row r="38" spans="1:10">
      <c r="A38" s="5">
        <v>3</v>
      </c>
      <c r="B38" s="16" t="s">
        <v>16</v>
      </c>
      <c r="C38" s="44" t="s">
        <v>49</v>
      </c>
      <c r="D38" s="45"/>
      <c r="E38" s="48">
        <v>147200</v>
      </c>
      <c r="F38" s="49"/>
      <c r="G38" s="48">
        <v>110400</v>
      </c>
      <c r="H38" s="49"/>
      <c r="I38" s="10">
        <f>G38/E38*100</f>
        <v>75</v>
      </c>
      <c r="J38" s="34" t="s">
        <v>36</v>
      </c>
    </row>
    <row r="39" spans="1:10">
      <c r="A39" s="4">
        <v>4</v>
      </c>
      <c r="B39" s="14" t="s">
        <v>17</v>
      </c>
      <c r="C39" s="44" t="s">
        <v>49</v>
      </c>
      <c r="D39" s="45"/>
      <c r="E39" s="46">
        <v>7200</v>
      </c>
      <c r="F39" s="47"/>
      <c r="G39" s="46">
        <v>3400</v>
      </c>
      <c r="H39" s="47"/>
      <c r="I39" s="11">
        <f>G39/E39*100</f>
        <v>47.222222222222221</v>
      </c>
      <c r="J39" s="34" t="s">
        <v>36</v>
      </c>
    </row>
    <row r="40" spans="1:10">
      <c r="A40" s="4">
        <v>5</v>
      </c>
      <c r="B40" s="15" t="s">
        <v>18</v>
      </c>
      <c r="C40" s="84" t="s">
        <v>49</v>
      </c>
      <c r="D40" s="85"/>
      <c r="E40" s="69">
        <v>2800</v>
      </c>
      <c r="F40" s="70"/>
      <c r="G40" s="69">
        <v>1300</v>
      </c>
      <c r="H40" s="70"/>
      <c r="I40" s="7">
        <f>G40/E40*100</f>
        <v>46.428571428571431</v>
      </c>
      <c r="J40" s="33" t="s">
        <v>36</v>
      </c>
    </row>
    <row r="41" spans="1:10">
      <c r="A41" s="5">
        <v>6</v>
      </c>
      <c r="B41" s="17" t="s">
        <v>19</v>
      </c>
      <c r="C41" s="78" t="s">
        <v>49</v>
      </c>
      <c r="D41" s="79"/>
      <c r="E41" s="48">
        <v>44000</v>
      </c>
      <c r="F41" s="49"/>
      <c r="G41" s="21"/>
      <c r="H41" s="22"/>
      <c r="I41" s="7" t="s">
        <v>29</v>
      </c>
      <c r="J41" s="62" t="s">
        <v>36</v>
      </c>
    </row>
    <row r="42" spans="1:10">
      <c r="A42" s="4">
        <v>7</v>
      </c>
      <c r="B42" s="14" t="s">
        <v>20</v>
      </c>
      <c r="C42" s="80"/>
      <c r="D42" s="81"/>
      <c r="E42" s="98"/>
      <c r="F42" s="99"/>
      <c r="G42" s="69">
        <v>33000</v>
      </c>
      <c r="H42" s="70"/>
      <c r="I42" s="7">
        <f>G42/E41*100</f>
        <v>75</v>
      </c>
      <c r="J42" s="63"/>
    </row>
    <row r="43" spans="1:10">
      <c r="A43" s="4">
        <v>8</v>
      </c>
      <c r="B43" s="14" t="s">
        <v>40</v>
      </c>
      <c r="C43" s="82"/>
      <c r="D43" s="83"/>
      <c r="E43" s="46"/>
      <c r="F43" s="47"/>
      <c r="G43" s="21"/>
      <c r="H43" s="22"/>
      <c r="I43" s="7" t="s">
        <v>29</v>
      </c>
      <c r="J43" s="64"/>
    </row>
    <row r="44" spans="1:10" ht="20.25" customHeight="1">
      <c r="A44" s="5">
        <v>9</v>
      </c>
      <c r="B44" s="14" t="s">
        <v>21</v>
      </c>
      <c r="C44" s="84" t="s">
        <v>49</v>
      </c>
      <c r="D44" s="85"/>
      <c r="E44" s="69">
        <v>10800</v>
      </c>
      <c r="F44" s="70"/>
      <c r="G44" s="69">
        <v>5400</v>
      </c>
      <c r="H44" s="70"/>
      <c r="I44" s="7">
        <f t="shared" ref="I44:I49" si="1">G44/E44*100</f>
        <v>50</v>
      </c>
      <c r="J44" s="5" t="s">
        <v>37</v>
      </c>
    </row>
    <row r="45" spans="1:10" ht="21" customHeight="1">
      <c r="A45" s="4">
        <v>10</v>
      </c>
      <c r="B45" s="15" t="s">
        <v>22</v>
      </c>
      <c r="C45" s="58" t="s">
        <v>57</v>
      </c>
      <c r="D45" s="59"/>
      <c r="E45" s="67">
        <v>28000</v>
      </c>
      <c r="F45" s="68"/>
      <c r="G45" s="65">
        <v>15000</v>
      </c>
      <c r="H45" s="66"/>
      <c r="I45" s="7">
        <f t="shared" si="1"/>
        <v>53.571428571428569</v>
      </c>
      <c r="J45" s="5" t="s">
        <v>55</v>
      </c>
    </row>
    <row r="46" spans="1:10" ht="21" customHeight="1">
      <c r="A46" s="4">
        <v>11</v>
      </c>
      <c r="B46" s="14" t="s">
        <v>24</v>
      </c>
      <c r="C46" s="60" t="s">
        <v>54</v>
      </c>
      <c r="D46" s="61"/>
      <c r="E46" s="67">
        <v>1700</v>
      </c>
      <c r="F46" s="68"/>
      <c r="G46" s="101">
        <v>0</v>
      </c>
      <c r="H46" s="102"/>
      <c r="I46" s="7">
        <f t="shared" si="1"/>
        <v>0</v>
      </c>
      <c r="J46" s="5" t="s">
        <v>38</v>
      </c>
    </row>
    <row r="47" spans="1:10">
      <c r="A47" s="5">
        <v>12</v>
      </c>
      <c r="B47" s="14" t="s">
        <v>25</v>
      </c>
      <c r="C47" s="58" t="s">
        <v>49</v>
      </c>
      <c r="D47" s="59"/>
      <c r="E47" s="67">
        <v>100</v>
      </c>
      <c r="F47" s="68"/>
      <c r="G47" s="69">
        <v>0</v>
      </c>
      <c r="H47" s="70"/>
      <c r="I47" s="7">
        <f t="shared" si="1"/>
        <v>0</v>
      </c>
      <c r="J47" s="5" t="s">
        <v>55</v>
      </c>
    </row>
    <row r="48" spans="1:10">
      <c r="A48" s="4">
        <v>13</v>
      </c>
      <c r="B48" s="14" t="s">
        <v>26</v>
      </c>
      <c r="C48" s="58" t="s">
        <v>49</v>
      </c>
      <c r="D48" s="59"/>
      <c r="E48" s="67">
        <v>10600</v>
      </c>
      <c r="F48" s="68"/>
      <c r="G48" s="69">
        <v>7950</v>
      </c>
      <c r="H48" s="70"/>
      <c r="I48" s="7">
        <f t="shared" si="1"/>
        <v>75</v>
      </c>
      <c r="J48" s="5" t="s">
        <v>36</v>
      </c>
    </row>
    <row r="49" spans="1:10">
      <c r="A49" s="5">
        <v>14</v>
      </c>
      <c r="B49" s="14" t="s">
        <v>27</v>
      </c>
      <c r="C49" s="56" t="s">
        <v>49</v>
      </c>
      <c r="D49" s="57"/>
      <c r="E49" s="67">
        <v>500</v>
      </c>
      <c r="F49" s="68"/>
      <c r="G49" s="69">
        <v>300</v>
      </c>
      <c r="H49" s="70"/>
      <c r="I49" s="7">
        <f t="shared" si="1"/>
        <v>60</v>
      </c>
      <c r="J49" s="5" t="s">
        <v>36</v>
      </c>
    </row>
    <row r="50" spans="1:10">
      <c r="A50" s="5">
        <v>15</v>
      </c>
      <c r="B50" s="14" t="s">
        <v>28</v>
      </c>
      <c r="C50" s="56" t="s">
        <v>49</v>
      </c>
      <c r="D50" s="57"/>
      <c r="E50" s="69">
        <v>15000</v>
      </c>
      <c r="F50" s="70"/>
      <c r="G50" s="69">
        <v>8000</v>
      </c>
      <c r="H50" s="70"/>
      <c r="I50" s="7">
        <v>53.33</v>
      </c>
      <c r="J50" s="5" t="s">
        <v>36</v>
      </c>
    </row>
    <row r="51" spans="1:10">
      <c r="A51" s="4"/>
      <c r="B51" s="14"/>
      <c r="C51" s="84"/>
      <c r="D51" s="85"/>
      <c r="E51" s="69">
        <f>SUM(E36:E50)</f>
        <v>307400</v>
      </c>
      <c r="F51" s="70"/>
      <c r="G51" s="69">
        <f>SUM(G36:G50)</f>
        <v>212750</v>
      </c>
      <c r="H51" s="70"/>
      <c r="I51" s="38">
        <f>G51/E51*100</f>
        <v>69.209499024072869</v>
      </c>
      <c r="J51" s="5" t="s">
        <v>36</v>
      </c>
    </row>
    <row r="52" spans="1:10" ht="42" customHeight="1">
      <c r="B52" s="30"/>
      <c r="C52" s="6"/>
      <c r="D52" s="24"/>
      <c r="E52" s="37"/>
      <c r="F52" s="37"/>
      <c r="G52" s="24"/>
      <c r="H52" s="9"/>
      <c r="I52" s="3"/>
    </row>
    <row r="53" spans="1:10">
      <c r="B53" s="30"/>
      <c r="C53" s="6"/>
      <c r="D53" s="24"/>
      <c r="E53" s="37"/>
      <c r="F53" s="37"/>
      <c r="G53" s="24"/>
      <c r="H53" s="9"/>
      <c r="I53" s="3"/>
    </row>
    <row r="54" spans="1:10">
      <c r="B54" s="30"/>
      <c r="C54" s="6"/>
      <c r="D54" s="19"/>
      <c r="E54" s="24"/>
      <c r="F54" s="24"/>
      <c r="G54" s="24"/>
      <c r="H54" s="9"/>
      <c r="I54" s="3"/>
    </row>
    <row r="55" spans="1:10">
      <c r="B55" s="30"/>
      <c r="C55" s="6"/>
      <c r="D55" s="19"/>
      <c r="E55" s="25"/>
      <c r="F55" s="24"/>
      <c r="G55" s="24"/>
      <c r="H55" s="9"/>
      <c r="I55" s="3"/>
    </row>
    <row r="56" spans="1:10">
      <c r="B56" s="30"/>
      <c r="C56" s="6"/>
      <c r="D56" s="24"/>
      <c r="E56" s="24"/>
      <c r="F56" s="24"/>
      <c r="G56" s="24"/>
      <c r="H56" s="9"/>
      <c r="I56" s="3"/>
    </row>
    <row r="57" spans="1:10">
      <c r="A57" s="12"/>
    </row>
    <row r="58" spans="1:10">
      <c r="A58" s="12"/>
    </row>
    <row r="59" spans="1:10">
      <c r="A59" s="12"/>
    </row>
    <row r="60" spans="1:10">
      <c r="A60" s="12"/>
      <c r="E60" s="26"/>
    </row>
    <row r="61" spans="1:10">
      <c r="A61" s="12"/>
    </row>
    <row r="63" spans="1:10" ht="14.25" customHeight="1"/>
    <row r="64" spans="1:10" ht="3" customHeight="1"/>
    <row r="65" ht="30" customHeight="1"/>
  </sheetData>
  <mergeCells count="82">
    <mergeCell ref="C44:D44"/>
    <mergeCell ref="C33:D33"/>
    <mergeCell ref="C51:D51"/>
    <mergeCell ref="E51:F51"/>
    <mergeCell ref="G51:H51"/>
    <mergeCell ref="C50:D50"/>
    <mergeCell ref="E50:F50"/>
    <mergeCell ref="G50:H50"/>
    <mergeCell ref="L11:P1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30:A35"/>
    <mergeCell ref="C12:C14"/>
    <mergeCell ref="D12:D14"/>
    <mergeCell ref="C41:D43"/>
    <mergeCell ref="C32:D32"/>
    <mergeCell ref="C30:D31"/>
    <mergeCell ref="B29:J29"/>
    <mergeCell ref="I12:I14"/>
    <mergeCell ref="J12:J14"/>
    <mergeCell ref="C40:D40"/>
    <mergeCell ref="E40:F40"/>
    <mergeCell ref="G40:H40"/>
    <mergeCell ref="G33:H33"/>
    <mergeCell ref="G34:H34"/>
    <mergeCell ref="G35:H35"/>
    <mergeCell ref="E36:F36"/>
    <mergeCell ref="J41:J43"/>
    <mergeCell ref="G45:H45"/>
    <mergeCell ref="E49:F49"/>
    <mergeCell ref="E48:F48"/>
    <mergeCell ref="E47:F47"/>
    <mergeCell ref="E46:F46"/>
    <mergeCell ref="E45:F45"/>
    <mergeCell ref="G44:H44"/>
    <mergeCell ref="E44:F44"/>
    <mergeCell ref="G42:H42"/>
    <mergeCell ref="E41:F43"/>
    <mergeCell ref="G46:H46"/>
    <mergeCell ref="G47:H47"/>
    <mergeCell ref="G48:H48"/>
    <mergeCell ref="G49:H49"/>
    <mergeCell ref="B30:B31"/>
    <mergeCell ref="I30:I31"/>
    <mergeCell ref="C49:D49"/>
    <mergeCell ref="C48:D48"/>
    <mergeCell ref="C47:D47"/>
    <mergeCell ref="C46:D46"/>
    <mergeCell ref="C45:D45"/>
    <mergeCell ref="E37:F37"/>
    <mergeCell ref="G36:H36"/>
    <mergeCell ref="G37:H37"/>
    <mergeCell ref="C36:D36"/>
    <mergeCell ref="C37:D37"/>
    <mergeCell ref="C34:D34"/>
    <mergeCell ref="C35:D35"/>
    <mergeCell ref="E33:F33"/>
    <mergeCell ref="E34:F34"/>
    <mergeCell ref="J30:J31"/>
    <mergeCell ref="E32:F32"/>
    <mergeCell ref="C38:D38"/>
    <mergeCell ref="C39:D39"/>
    <mergeCell ref="E39:F39"/>
    <mergeCell ref="E38:F38"/>
    <mergeCell ref="G39:H39"/>
    <mergeCell ref="G38:H38"/>
    <mergeCell ref="E30:F31"/>
    <mergeCell ref="G32:H32"/>
    <mergeCell ref="G30:H31"/>
    <mergeCell ref="E35:F3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iPC</cp:lastModifiedBy>
  <cp:lastPrinted>2024-02-22T03:50:25Z</cp:lastPrinted>
  <dcterms:created xsi:type="dcterms:W3CDTF">2024-01-10T07:59:11Z</dcterms:created>
  <dcterms:modified xsi:type="dcterms:W3CDTF">2024-04-22T04:09:14Z</dcterms:modified>
</cp:coreProperties>
</file>